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ul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<sst xmlns="http://schemas.openxmlformats.org/spreadsheetml/2006/main" count="14" uniqueCount="14">
  <si>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Dette skema udregner max.pulsen på baggrund af din alder. Men</t>
  </si>
  <si>
    <t>denne metode er IKKE ideel. Hvis du selv har målt din max.puls,</t>
  </si>
  <si>
    <t>skal denne indtastes i celle H14</t>
  </si>
  <si>
    <t>Skemaet er sat op til at udregne nogle af de almindeligste intensi-</t>
  </si>
  <si>
    <t>teter. Hvis du vil have udregnet nogle andre procenter, sker det ved</t>
  </si>
  <si>
    <t>at indtaste den ønskede intensitet i celle H18</t>
  </si>
  <si>
    <t>Peter Karbo - 1998</t>
  </si>
  <si>
    <t>Indtast din alder i det skraverede felt:</t>
  </si>
  <si>
    <t>Indtast din hvilepuls i det skraverede felt:</t>
  </si>
  <si>
    <t>Din max. puls er:</t>
  </si>
  <si>
    <t>Dit arbejdsinterval er:</t>
  </si>
  <si>
    <t>Indtast ønsket intensitet i det skraverede felt:</t>
  </si>
  <si>
    <t>Arbejdspuls:</t>
  </si>
  <si>
    <t>Intensitet i %: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</si>
</sst>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"/>
    <numFmt numFmtId="165" formatCode="dd/mm/yy\ hh:mm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2" borderId="8" xfId="0" applyFont="1" applyFill="1" applyBorder="1" applyAlignment="1">
      <alignment/>
    </xf>
    <xf numFmtId="0" fontId="0" fillId="0" borderId="3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1000-sep (heltal)" xfId="16"/>
    <cellStyle name="Afrundet valut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49"/>
  <sheetViews>
    <sheetView showGridLines="0" tabSelected="1" workbookViewId="0" topLeftCell="A1">
      <selection activeCell="H13" sqref="H13"/>
    </sheetView>
  </sheetViews>
  <sheetFormatPr defaultColWidth="9.140625" defaultRowHeight="12.75"/>
  <sheetData>
    <row r="1" ht="12.75">
      <c r="C1" t="s">
        <v>0</v>
      </c>
    </row>
    <row r="2" ht="12.75">
      <c r="C2" t="s">
        <v>1</v>
      </c>
    </row>
    <row r="3" ht="12.75">
      <c r="C3" t="s">
        <v>2</v>
      </c>
    </row>
    <row r="5" ht="12.75">
      <c r="C5" t="s">
        <v>3</v>
      </c>
    </row>
    <row r="6" ht="12.75">
      <c r="C6" t="s">
        <v>4</v>
      </c>
    </row>
    <row r="7" ht="12.75">
      <c r="C7" t="s">
        <v>5</v>
      </c>
    </row>
    <row r="9" ht="12.75">
      <c r="H9" s="13" t="s">
        <v>6</v>
      </c>
    </row>
    <row r="10" ht="13.5" thickBot="1"/>
    <row r="11" spans="3:8" ht="16.5" thickTop="1">
      <c r="C11" s="1" t="s">
        <v>7</v>
      </c>
      <c r="D11" s="2"/>
      <c r="E11" s="2"/>
      <c r="F11" s="2"/>
      <c r="G11" s="2"/>
      <c r="H11" s="3">
        <v>0</v>
      </c>
    </row>
    <row r="12" spans="3:8" ht="16.5" thickBot="1">
      <c r="C12" s="6" t="s">
        <v>8</v>
      </c>
      <c r="D12" s="7"/>
      <c r="E12" s="7"/>
      <c r="F12" s="7"/>
      <c r="G12" s="7"/>
      <c r="H12" s="8">
        <v>43</v>
      </c>
    </row>
    <row r="13" ht="14.25" thickBot="1" thickTop="1"/>
    <row r="14" spans="3:8" ht="16.5" thickTop="1">
      <c r="C14" s="1" t="s">
        <v>9</v>
      </c>
      <c r="D14" s="2"/>
      <c r="E14" s="2"/>
      <c r="F14" s="2"/>
      <c r="G14" s="2"/>
      <c r="H14" s="3">
        <v>190</v>
      </c>
    </row>
    <row r="15" spans="3:8" ht="16.5" thickBot="1">
      <c r="C15" s="6" t="s">
        <v>10</v>
      </c>
      <c r="D15" s="7"/>
      <c r="E15" s="7"/>
      <c r="F15" s="7"/>
      <c r="G15" s="7"/>
      <c r="H15" s="8">
        <f>H14-H12</f>
        <v>147</v>
      </c>
    </row>
    <row r="16" ht="13.5" thickTop="1"/>
    <row r="17" ht="13.5" thickBot="1"/>
    <row r="18" spans="3:8" ht="16.5" thickTop="1">
      <c r="C18" s="1" t="s">
        <v>11</v>
      </c>
      <c r="D18" s="2"/>
      <c r="E18" s="2"/>
      <c r="F18" s="2"/>
      <c r="G18" s="2"/>
      <c r="H18" s="3">
        <v>0</v>
      </c>
    </row>
    <row r="19" spans="3:8" ht="16.5" thickBot="1">
      <c r="C19" s="6" t="s">
        <v>12</v>
      </c>
      <c r="D19" s="7"/>
      <c r="E19" s="7"/>
      <c r="F19" s="7"/>
      <c r="G19" s="7"/>
      <c r="H19" s="8">
        <f>(H18/100)*H15+H12</f>
        <v>43</v>
      </c>
    </row>
    <row r="20" ht="13.5" thickTop="1"/>
    <row r="21" ht="13.5" thickBot="1"/>
    <row r="22" spans="3:8" ht="13.5" thickTop="1">
      <c r="C22" s="12" t="s">
        <v>13</v>
      </c>
      <c r="D22" s="2"/>
      <c r="E22" s="2"/>
      <c r="F22" s="2"/>
      <c r="G22" s="2"/>
      <c r="H22" s="9"/>
    </row>
    <row r="23" spans="3:8" ht="15.75">
      <c r="C23" s="10">
        <v>50</v>
      </c>
      <c r="D23" s="4"/>
      <c r="E23" s="4"/>
      <c r="F23" s="4"/>
      <c r="G23" s="4"/>
      <c r="H23" s="5">
        <f>(C23/100)*H15+H12</f>
        <v>116.5</v>
      </c>
    </row>
    <row r="24" spans="3:8" ht="15.75">
      <c r="C24" s="10">
        <v>55</v>
      </c>
      <c r="D24" s="4"/>
      <c r="E24" s="4"/>
      <c r="F24" s="4"/>
      <c r="G24" s="4"/>
      <c r="H24" s="5">
        <f>(C24/100)*H15+H12</f>
        <v>123.85000000000001</v>
      </c>
    </row>
    <row r="25" spans="3:8" ht="15.75">
      <c r="C25" s="10">
        <v>60</v>
      </c>
      <c r="D25" s="4"/>
      <c r="E25" s="4"/>
      <c r="F25" s="4"/>
      <c r="G25" s="4"/>
      <c r="H25" s="5">
        <f>(C25/100)*H15+H12</f>
        <v>131.2</v>
      </c>
    </row>
    <row r="26" spans="3:8" ht="15.75">
      <c r="C26" s="10">
        <v>65</v>
      </c>
      <c r="D26" s="4"/>
      <c r="E26" s="4"/>
      <c r="F26" s="4"/>
      <c r="G26" s="4"/>
      <c r="H26" s="5">
        <f>(C26/100)*H15+H12</f>
        <v>138.55</v>
      </c>
    </row>
    <row r="27" spans="3:8" ht="15.75">
      <c r="C27" s="10">
        <v>70</v>
      </c>
      <c r="D27" s="4"/>
      <c r="E27" s="4"/>
      <c r="F27" s="4"/>
      <c r="G27" s="4"/>
      <c r="H27" s="5">
        <f>(C27/100)*H15+H12</f>
        <v>145.89999999999998</v>
      </c>
    </row>
    <row r="28" spans="3:8" ht="15.75">
      <c r="C28" s="10">
        <v>75</v>
      </c>
      <c r="D28" s="4"/>
      <c r="E28" s="4"/>
      <c r="F28" s="4"/>
      <c r="G28" s="4"/>
      <c r="H28" s="5">
        <f>(C28/100)*H15+H12</f>
        <v>153.25</v>
      </c>
    </row>
    <row r="29" spans="3:8" ht="15.75">
      <c r="C29" s="10">
        <v>80</v>
      </c>
      <c r="D29" s="4"/>
      <c r="E29" s="4"/>
      <c r="F29" s="4"/>
      <c r="G29" s="4"/>
      <c r="H29" s="5">
        <f>(C29/100)*H15+H12</f>
        <v>160.60000000000002</v>
      </c>
    </row>
    <row r="30" spans="3:8" ht="15.75">
      <c r="C30" s="10">
        <v>81</v>
      </c>
      <c r="D30" s="4"/>
      <c r="E30" s="4"/>
      <c r="F30" s="4"/>
      <c r="G30" s="4"/>
      <c r="H30" s="5">
        <f>(C30/100)*H15+H12</f>
        <v>162.07</v>
      </c>
    </row>
    <row r="31" spans="3:8" ht="15.75">
      <c r="C31" s="10">
        <v>82</v>
      </c>
      <c r="D31" s="4"/>
      <c r="E31" s="4"/>
      <c r="F31" s="4"/>
      <c r="G31" s="4"/>
      <c r="H31" s="5">
        <f>(C31/100)*H15+H12</f>
        <v>163.54</v>
      </c>
    </row>
    <row r="32" spans="3:8" ht="15.75">
      <c r="C32" s="10">
        <v>83</v>
      </c>
      <c r="D32" s="4"/>
      <c r="E32" s="4"/>
      <c r="F32" s="4"/>
      <c r="G32" s="4"/>
      <c r="H32" s="5">
        <f>(C32/100)*H15+H12</f>
        <v>165.01</v>
      </c>
    </row>
    <row r="33" spans="3:8" ht="15.75">
      <c r="C33" s="10">
        <v>84</v>
      </c>
      <c r="D33" s="4"/>
      <c r="E33" s="4"/>
      <c r="F33" s="4"/>
      <c r="G33" s="4"/>
      <c r="H33" s="5">
        <f>(C33/100)*H15+H12</f>
        <v>166.48</v>
      </c>
    </row>
    <row r="34" spans="3:8" ht="15.75">
      <c r="C34" s="10">
        <v>85</v>
      </c>
      <c r="D34" s="4"/>
      <c r="E34" s="4"/>
      <c r="F34" s="4"/>
      <c r="G34" s="4"/>
      <c r="H34" s="5">
        <f>(C34/100)*H15+H12</f>
        <v>167.95</v>
      </c>
    </row>
    <row r="35" spans="3:8" ht="15.75">
      <c r="C35" s="10">
        <v>86</v>
      </c>
      <c r="D35" s="4"/>
      <c r="E35" s="4"/>
      <c r="F35" s="4"/>
      <c r="G35" s="4"/>
      <c r="H35" s="5">
        <f>(C35/100)*H15+H12</f>
        <v>169.42000000000002</v>
      </c>
    </row>
    <row r="36" spans="3:8" ht="15.75">
      <c r="C36" s="10">
        <v>87</v>
      </c>
      <c r="D36" s="4"/>
      <c r="E36" s="4"/>
      <c r="F36" s="4"/>
      <c r="G36" s="4"/>
      <c r="H36" s="5">
        <f>(C36/100)*H15+H12</f>
        <v>170.89</v>
      </c>
    </row>
    <row r="37" spans="3:8" ht="15.75">
      <c r="C37" s="10">
        <v>88</v>
      </c>
      <c r="D37" s="4"/>
      <c r="E37" s="4"/>
      <c r="F37" s="4"/>
      <c r="G37" s="4"/>
      <c r="H37" s="5">
        <f>(C37/100)*H15+H12</f>
        <v>172.36</v>
      </c>
    </row>
    <row r="38" spans="3:8" ht="15.75">
      <c r="C38" s="10">
        <v>89</v>
      </c>
      <c r="D38" s="4"/>
      <c r="E38" s="4"/>
      <c r="F38" s="4"/>
      <c r="G38" s="4"/>
      <c r="H38" s="5">
        <f>(C38/100)*H15+H12</f>
        <v>173.83</v>
      </c>
    </row>
    <row r="39" spans="3:8" ht="15.75">
      <c r="C39" s="10">
        <v>90</v>
      </c>
      <c r="D39" s="4"/>
      <c r="E39" s="4"/>
      <c r="F39" s="4"/>
      <c r="G39" s="4"/>
      <c r="H39" s="5">
        <f>(C39/100)*H15+H12</f>
        <v>175.3</v>
      </c>
    </row>
    <row r="40" spans="3:8" ht="15.75">
      <c r="C40" s="10">
        <v>91</v>
      </c>
      <c r="D40" s="4"/>
      <c r="E40" s="4"/>
      <c r="F40" s="4"/>
      <c r="G40" s="4"/>
      <c r="H40" s="5">
        <f>(C40/100)*H15+H12</f>
        <v>176.77</v>
      </c>
    </row>
    <row r="41" spans="3:8" ht="15.75">
      <c r="C41" s="10">
        <v>92</v>
      </c>
      <c r="D41" s="4"/>
      <c r="E41" s="4"/>
      <c r="F41" s="4"/>
      <c r="G41" s="4"/>
      <c r="H41" s="5">
        <f>(C41/100)*H15+H12</f>
        <v>178.24</v>
      </c>
    </row>
    <row r="42" spans="3:8" ht="15.75">
      <c r="C42" s="10">
        <v>93</v>
      </c>
      <c r="D42" s="4"/>
      <c r="E42" s="4"/>
      <c r="F42" s="4"/>
      <c r="G42" s="4"/>
      <c r="H42" s="5">
        <f>(C42/100)*H15+H12</f>
        <v>179.71</v>
      </c>
    </row>
    <row r="43" spans="3:8" ht="15.75">
      <c r="C43" s="10">
        <v>94</v>
      </c>
      <c r="D43" s="4"/>
      <c r="E43" s="4"/>
      <c r="F43" s="4"/>
      <c r="G43" s="4"/>
      <c r="H43" s="5">
        <f>(C43/100)*H15+H12</f>
        <v>181.17999999999998</v>
      </c>
    </row>
    <row r="44" spans="3:8" ht="15.75">
      <c r="C44" s="10">
        <v>95</v>
      </c>
      <c r="D44" s="4"/>
      <c r="E44" s="4"/>
      <c r="F44" s="4"/>
      <c r="G44" s="4"/>
      <c r="H44" s="5">
        <f>(C44/100)*H15+H12</f>
        <v>182.65</v>
      </c>
    </row>
    <row r="45" spans="3:8" ht="15.75">
      <c r="C45" s="10">
        <v>96</v>
      </c>
      <c r="D45" s="4"/>
      <c r="E45" s="4"/>
      <c r="F45" s="4"/>
      <c r="G45" s="4"/>
      <c r="H45" s="5">
        <f>(C45/100)*H15+H12</f>
        <v>184.12</v>
      </c>
    </row>
    <row r="46" spans="3:8" ht="15.75">
      <c r="C46" s="10">
        <v>97</v>
      </c>
      <c r="D46" s="4"/>
      <c r="E46" s="4"/>
      <c r="F46" s="4"/>
      <c r="G46" s="4"/>
      <c r="H46" s="5">
        <f>(C46/100)*H15+H12</f>
        <v>185.59</v>
      </c>
    </row>
    <row r="47" spans="3:8" ht="15.75">
      <c r="C47" s="10">
        <v>98</v>
      </c>
      <c r="D47" s="4"/>
      <c r="E47" s="4"/>
      <c r="F47" s="4"/>
      <c r="G47" s="4"/>
      <c r="H47" s="5">
        <f>(C47/100)*H15+H12</f>
        <v>187.06</v>
      </c>
    </row>
    <row r="48" spans="3:8" ht="15.75">
      <c r="C48" s="10">
        <v>99</v>
      </c>
      <c r="D48" s="4"/>
      <c r="E48" s="4"/>
      <c r="F48" s="4"/>
      <c r="G48" s="4"/>
      <c r="H48" s="5">
        <f>(C48/100)*H15+H12</f>
        <v>188.53</v>
      </c>
    </row>
    <row r="49" spans="3:8" ht="16.5" thickBot="1">
      <c r="C49" s="11">
        <v>100</v>
      </c>
      <c r="D49" s="7"/>
      <c r="E49" s="7"/>
      <c r="F49" s="7"/>
      <c r="G49" s="7"/>
      <c r="H49" s="8">
        <f>(C49/100)*H15+H12</f>
        <v>190</v>
      </c>
    </row>
    <row r="50" ht="13.5" thickTop="1"/>
  </sheetData>
  <printOptions/>
  <pageMargins left="0.7874015748031497" right="0.7874015748031497" top="0.984251968503937" bottom="0.98425196850393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2006-02-21T19:05:39Z</dcterms:modified>
  <cp:category/>
  <cp:version/>
  <cp:contentType/>
  <cp:contentStatus/>
</cp:coreProperties>
</file>